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6" yWindow="20" windowWidth="21640" windowHeight="14660" activeTab="0"/>
  </bookViews>
  <sheets>
    <sheet name="CH monthly sales stats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<sst xmlns="http://schemas.openxmlformats.org/spreadsheetml/2006/main" count="38" uniqueCount="30">
  <si>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Coal Harbour active Listings per price range</t>
  </si>
  <si>
    <t>Jan 1 2010</t>
  </si>
  <si>
    <t>Feb 1 2010</t>
  </si>
  <si>
    <t>Mar 1 2010</t>
  </si>
  <si>
    <t>$0-500K</t>
  </si>
  <si>
    <t>$5M+</t>
  </si>
  <si>
    <t xml:space="preserve">Coal Harbour total active Listings - </t>
  </si>
  <si>
    <t xml:space="preserve">Coal Harbour monthly sales per $ range - </t>
  </si>
  <si>
    <t>Lowest price sale in Coal Harbour</t>
  </si>
  <si>
    <t>Highest price sale in Coal Harbour</t>
  </si>
  <si>
    <t>Towers under construction</t>
  </si>
  <si>
    <t>Fairmont Residences</t>
  </si>
  <si>
    <t>Currently completing</t>
  </si>
  <si>
    <t>Three Harbour Green</t>
  </si>
  <si>
    <t>est completion 2012</t>
  </si>
  <si>
    <t>The Coal Harbour</t>
  </si>
  <si>
    <t>est completion TBA</t>
  </si>
  <si>
    <t>West Pender Place</t>
  </si>
  <si>
    <t>est completion 2011</t>
  </si>
  <si>
    <t>Apr 1 2010</t>
  </si>
  <si>
    <t>Change</t>
  </si>
  <si>
    <t>$501K-$1M</t>
  </si>
  <si>
    <t>$1M-2M</t>
  </si>
  <si>
    <t>$2M-3M</t>
  </si>
  <si>
    <t>$3M-4M</t>
  </si>
  <si>
    <t>$4M-5M</t>
  </si>
  <si>
    <t>May 1 2010</t>
  </si>
  <si>
    <t>Jun 1 2010</t>
  </si>
  <si>
    <t>Coal Harbour monthly MLS sales stats to July1 2010</t>
  </si>
  <si>
    <t>July 1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</si>
</sst>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2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9" fontId="1" fillId="0" borderId="0" xfId="0" applyNumberFormat="1" applyFont="1" applyAlignment="1">
      <alignment/>
    </xf>
    <xf numFmtId="17" fontId="1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O12" sqref="O12"/>
    </sheetView>
  </sheetViews>
  <sheetFormatPr defaultColWidth="8.8515625" defaultRowHeight="12.75"/>
  <cols>
    <col min="1" max="3" width="8.8515625" style="0" customWidth="1"/>
    <col min="4" max="4" width="14.00390625" style="0" customWidth="1"/>
    <col min="5" max="6" width="10.28125" style="0" customWidth="1"/>
    <col min="7" max="7" width="10.421875" style="0" customWidth="1"/>
    <col min="8" max="8" width="10.28125" style="0" customWidth="1"/>
    <col min="9" max="9" width="10.140625" style="0" bestFit="1" customWidth="1"/>
    <col min="10" max="10" width="9.8515625" style="0" customWidth="1"/>
    <col min="11" max="11" width="9.7109375" style="0" customWidth="1"/>
  </cols>
  <sheetData>
    <row r="1" spans="1:11" ht="33" customHeight="1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12.75" thickBot="1">
      <c r="A3" s="1" t="s">
        <v>0</v>
      </c>
      <c r="E3" s="2" t="s">
        <v>1</v>
      </c>
      <c r="F3" s="2" t="s">
        <v>2</v>
      </c>
      <c r="G3" s="2" t="s">
        <v>3</v>
      </c>
      <c r="H3" s="2" t="s">
        <v>19</v>
      </c>
      <c r="I3" s="12" t="s">
        <v>26</v>
      </c>
      <c r="J3" s="12" t="s">
        <v>27</v>
      </c>
      <c r="K3" s="12" t="s">
        <v>29</v>
      </c>
    </row>
    <row r="4" spans="4:11" ht="12">
      <c r="D4" t="s">
        <v>4</v>
      </c>
      <c r="E4">
        <v>26</v>
      </c>
      <c r="F4" s="3">
        <v>35</v>
      </c>
      <c r="G4">
        <v>24</v>
      </c>
      <c r="H4">
        <v>36</v>
      </c>
      <c r="I4">
        <v>49</v>
      </c>
      <c r="J4">
        <v>51</v>
      </c>
      <c r="K4">
        <v>47</v>
      </c>
    </row>
    <row r="5" spans="4:11" ht="12">
      <c r="D5" t="s">
        <v>21</v>
      </c>
      <c r="E5">
        <v>34</v>
      </c>
      <c r="F5" s="3">
        <v>45</v>
      </c>
      <c r="G5">
        <v>60</v>
      </c>
      <c r="H5">
        <v>69</v>
      </c>
      <c r="I5">
        <v>75</v>
      </c>
      <c r="J5">
        <v>75</v>
      </c>
      <c r="K5">
        <v>68</v>
      </c>
    </row>
    <row r="6" spans="4:11" ht="12">
      <c r="D6" t="s">
        <v>22</v>
      </c>
      <c r="E6">
        <v>23</v>
      </c>
      <c r="F6" s="3">
        <v>31</v>
      </c>
      <c r="G6">
        <v>33</v>
      </c>
      <c r="H6">
        <v>48</v>
      </c>
      <c r="I6">
        <v>59</v>
      </c>
      <c r="J6">
        <v>64</v>
      </c>
      <c r="K6">
        <v>63</v>
      </c>
    </row>
    <row r="7" spans="4:11" ht="12">
      <c r="D7" t="s">
        <v>23</v>
      </c>
      <c r="E7">
        <v>11</v>
      </c>
      <c r="F7" s="3">
        <v>13</v>
      </c>
      <c r="G7">
        <v>17</v>
      </c>
      <c r="H7">
        <v>22</v>
      </c>
      <c r="I7">
        <v>25</v>
      </c>
      <c r="J7">
        <v>29</v>
      </c>
      <c r="K7">
        <v>23</v>
      </c>
    </row>
    <row r="8" spans="4:11" ht="12">
      <c r="D8" t="s">
        <v>24</v>
      </c>
      <c r="E8">
        <v>6</v>
      </c>
      <c r="F8" s="3">
        <v>4</v>
      </c>
      <c r="G8">
        <v>9</v>
      </c>
      <c r="H8">
        <v>19</v>
      </c>
      <c r="I8">
        <v>21</v>
      </c>
      <c r="J8">
        <v>22</v>
      </c>
      <c r="K8">
        <v>18</v>
      </c>
    </row>
    <row r="9" spans="4:11" ht="12">
      <c r="D9" t="s">
        <v>25</v>
      </c>
      <c r="E9">
        <v>4</v>
      </c>
      <c r="F9" s="3">
        <v>4</v>
      </c>
      <c r="G9">
        <v>8</v>
      </c>
      <c r="H9">
        <v>11</v>
      </c>
      <c r="I9">
        <v>13</v>
      </c>
      <c r="J9">
        <v>15</v>
      </c>
      <c r="K9">
        <v>13</v>
      </c>
    </row>
    <row r="10" spans="4:12" ht="12">
      <c r="D10" t="s">
        <v>5</v>
      </c>
      <c r="E10" s="4">
        <v>5</v>
      </c>
      <c r="F10" s="5">
        <v>6</v>
      </c>
      <c r="G10" s="4">
        <v>9</v>
      </c>
      <c r="H10" s="4">
        <v>11</v>
      </c>
      <c r="I10" s="14">
        <v>17</v>
      </c>
      <c r="J10" s="4">
        <v>18</v>
      </c>
      <c r="K10" s="4">
        <v>16</v>
      </c>
      <c r="L10" s="11" t="s">
        <v>20</v>
      </c>
    </row>
    <row r="11" spans="1:12" ht="12">
      <c r="A11" s="1" t="s">
        <v>6</v>
      </c>
      <c r="E11" s="6">
        <f aca="true" t="shared" si="0" ref="E11:K11">SUM(E4:E10)</f>
        <v>109</v>
      </c>
      <c r="F11" s="7">
        <f t="shared" si="0"/>
        <v>138</v>
      </c>
      <c r="G11" s="1">
        <f t="shared" si="0"/>
        <v>160</v>
      </c>
      <c r="H11" s="1">
        <f t="shared" si="0"/>
        <v>216</v>
      </c>
      <c r="I11" s="13">
        <f t="shared" si="0"/>
        <v>259</v>
      </c>
      <c r="J11" s="13">
        <f t="shared" si="0"/>
        <v>274</v>
      </c>
      <c r="K11" s="13">
        <f t="shared" si="0"/>
        <v>248</v>
      </c>
      <c r="L11" s="8">
        <f>(K11-J11)/J11</f>
        <v>-0.0948905109489051</v>
      </c>
    </row>
    <row r="13" spans="1:11" ht="12.75" thickBot="1">
      <c r="A13" s="1" t="s">
        <v>7</v>
      </c>
      <c r="E13" s="9">
        <v>40148</v>
      </c>
      <c r="F13" s="9">
        <v>40179</v>
      </c>
      <c r="G13" s="9">
        <v>40210</v>
      </c>
      <c r="H13" s="9">
        <v>40238</v>
      </c>
      <c r="I13" s="9">
        <v>40269</v>
      </c>
      <c r="J13" s="9">
        <v>40299</v>
      </c>
      <c r="K13" s="9">
        <v>40330</v>
      </c>
    </row>
    <row r="14" spans="4:11" ht="12">
      <c r="D14" t="s">
        <v>4</v>
      </c>
      <c r="E14">
        <v>6</v>
      </c>
      <c r="F14" s="3">
        <v>7</v>
      </c>
      <c r="G14">
        <v>5</v>
      </c>
      <c r="H14">
        <v>6</v>
      </c>
      <c r="I14">
        <v>4</v>
      </c>
      <c r="J14">
        <v>4</v>
      </c>
      <c r="K14">
        <v>5</v>
      </c>
    </row>
    <row r="15" spans="4:11" ht="12">
      <c r="D15" t="s">
        <v>21</v>
      </c>
      <c r="E15">
        <v>8</v>
      </c>
      <c r="F15" s="3">
        <v>11</v>
      </c>
      <c r="G15">
        <v>5</v>
      </c>
      <c r="H15">
        <v>7</v>
      </c>
      <c r="I15">
        <v>9</v>
      </c>
      <c r="J15">
        <v>10</v>
      </c>
      <c r="K15">
        <v>2</v>
      </c>
    </row>
    <row r="16" spans="4:11" ht="12">
      <c r="D16" t="s">
        <v>22</v>
      </c>
      <c r="E16">
        <v>3</v>
      </c>
      <c r="F16" s="3">
        <v>5</v>
      </c>
      <c r="G16">
        <v>8</v>
      </c>
      <c r="H16">
        <v>10</v>
      </c>
      <c r="I16">
        <v>3</v>
      </c>
      <c r="J16">
        <v>5</v>
      </c>
      <c r="K16">
        <v>2</v>
      </c>
    </row>
    <row r="17" spans="4:11" ht="12">
      <c r="D17" t="s">
        <v>23</v>
      </c>
      <c r="E17">
        <v>0</v>
      </c>
      <c r="F17" s="3">
        <v>1</v>
      </c>
      <c r="G17">
        <v>1</v>
      </c>
      <c r="H17">
        <v>1</v>
      </c>
      <c r="I17">
        <v>2</v>
      </c>
      <c r="J17">
        <v>0</v>
      </c>
      <c r="K17">
        <v>1</v>
      </c>
    </row>
    <row r="18" spans="4:11" ht="12">
      <c r="D18" t="s">
        <v>24</v>
      </c>
      <c r="E18">
        <v>0</v>
      </c>
      <c r="F18" s="3">
        <v>0</v>
      </c>
      <c r="G18">
        <v>0</v>
      </c>
      <c r="H18">
        <v>1</v>
      </c>
      <c r="I18">
        <v>1</v>
      </c>
      <c r="J18">
        <v>0</v>
      </c>
      <c r="K18">
        <v>0</v>
      </c>
    </row>
    <row r="19" spans="4:11" ht="12">
      <c r="D19" t="s">
        <v>25</v>
      </c>
      <c r="E19">
        <v>0</v>
      </c>
      <c r="F19" s="3">
        <v>0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4:12" ht="12">
      <c r="D20" t="s">
        <v>5</v>
      </c>
      <c r="E20" s="4">
        <v>0</v>
      </c>
      <c r="F20" s="5">
        <v>0</v>
      </c>
      <c r="G20" s="4">
        <v>1</v>
      </c>
      <c r="H20" s="4">
        <v>0</v>
      </c>
      <c r="I20" s="14">
        <v>0</v>
      </c>
      <c r="J20" s="4">
        <v>0</v>
      </c>
      <c r="K20" s="4">
        <v>0</v>
      </c>
      <c r="L20" s="11" t="s">
        <v>20</v>
      </c>
    </row>
    <row r="21" spans="5:12" ht="12">
      <c r="E21" s="1">
        <f aca="true" t="shared" si="1" ref="E21:K21">SUM(E14:E20)</f>
        <v>17</v>
      </c>
      <c r="F21" s="1">
        <f t="shared" si="1"/>
        <v>24</v>
      </c>
      <c r="G21" s="1">
        <f t="shared" si="1"/>
        <v>20</v>
      </c>
      <c r="H21" s="1">
        <f t="shared" si="1"/>
        <v>25</v>
      </c>
      <c r="I21" s="13">
        <f t="shared" si="1"/>
        <v>19</v>
      </c>
      <c r="J21" s="13">
        <f t="shared" si="1"/>
        <v>19</v>
      </c>
      <c r="K21" s="13">
        <f t="shared" si="1"/>
        <v>11</v>
      </c>
      <c r="L21" s="8">
        <f>(K21-J21)/J21</f>
        <v>-0.42105263157894735</v>
      </c>
    </row>
    <row r="23" spans="5:11" ht="12.75" thickBot="1">
      <c r="E23" s="9">
        <v>40148</v>
      </c>
      <c r="F23" s="9">
        <v>40179</v>
      </c>
      <c r="G23" s="9">
        <v>40210</v>
      </c>
      <c r="H23" s="9">
        <v>40238</v>
      </c>
      <c r="I23" s="9">
        <v>40269</v>
      </c>
      <c r="J23" s="9">
        <v>40299</v>
      </c>
      <c r="K23" s="9">
        <v>40330</v>
      </c>
    </row>
    <row r="24" spans="1:11" ht="12">
      <c r="A24" s="1" t="s">
        <v>8</v>
      </c>
      <c r="E24" s="10">
        <v>198000</v>
      </c>
      <c r="F24" s="10">
        <v>349000</v>
      </c>
      <c r="G24" s="10">
        <v>315000</v>
      </c>
      <c r="H24" s="10">
        <v>350000</v>
      </c>
      <c r="I24" s="10">
        <v>341000</v>
      </c>
      <c r="J24" s="10">
        <v>327000</v>
      </c>
      <c r="K24" s="10">
        <v>337000</v>
      </c>
    </row>
    <row r="25" spans="1:11" ht="12">
      <c r="A25" s="1" t="s">
        <v>9</v>
      </c>
      <c r="E25" s="10">
        <v>3250000</v>
      </c>
      <c r="F25" s="10">
        <v>2398000</v>
      </c>
      <c r="G25" s="10">
        <v>5488000</v>
      </c>
      <c r="H25" s="10">
        <v>4000000</v>
      </c>
      <c r="I25" s="10">
        <v>3080000</v>
      </c>
      <c r="J25" s="10">
        <v>1920000</v>
      </c>
      <c r="K25" s="10">
        <v>4025000</v>
      </c>
    </row>
    <row r="26" spans="1:5" ht="12">
      <c r="A26" s="1"/>
      <c r="E26" s="10"/>
    </row>
    <row r="27" ht="12">
      <c r="A27" s="1" t="s">
        <v>10</v>
      </c>
    </row>
    <row r="29" spans="1:3" ht="12">
      <c r="A29" t="s">
        <v>11</v>
      </c>
      <c r="C29" t="s">
        <v>12</v>
      </c>
    </row>
    <row r="30" spans="1:3" ht="12">
      <c r="A30" t="s">
        <v>13</v>
      </c>
      <c r="C30" t="s">
        <v>14</v>
      </c>
    </row>
    <row r="31" spans="1:3" ht="12">
      <c r="A31" t="s">
        <v>15</v>
      </c>
      <c r="C31" t="s">
        <v>16</v>
      </c>
    </row>
    <row r="32" spans="1:3" ht="12">
      <c r="A32" t="s">
        <v>17</v>
      </c>
      <c r="C32" t="s">
        <v>18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Shaun Kimmins</cp:lastModifiedBy>
  <cp:lastPrinted>2010-05-04T19:51:29Z</cp:lastPrinted>
  <dcterms:created xsi:type="dcterms:W3CDTF">2010-03-05T00:36:29Z</dcterms:created>
  <dcterms:modified xsi:type="dcterms:W3CDTF">2010-07-20T18:46:32Z</dcterms:modified>
  <cp:category/>
  <cp:version/>
  <cp:contentType/>
  <cp:contentStatus/>
</cp:coreProperties>
</file>