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0" yWindow="220" windowWidth="21640" windowHeight="14660" activeTab="0"/>
  </bookViews>
  <sheets>
    <sheet name="Monthly stats entire DT area" sheetId="1" r:id="rId1"/>
  </sheets>
  <definedNames/>
  <calcPr fullCalcOnLoad="1"/>
</workbook>
</file>

<file path=xl/sharedStrings.xml><?xml version="1.0" encoding="utf-8"?>
<sst xmlns="http://schemas.openxmlformats.org/spreadsheetml/2006/main" count="97" uniqueCount="39">
  <si>
    <t>Monthly Active Listings 2010</t>
  </si>
  <si>
    <t>Sales per month per area 2010</t>
  </si>
  <si>
    <t xml:space="preserve">Coal </t>
  </si>
  <si>
    <t>Downtown</t>
  </si>
  <si>
    <t>West</t>
  </si>
  <si>
    <t>Entire</t>
  </si>
  <si>
    <t>Harbour</t>
  </si>
  <si>
    <t>End</t>
  </si>
  <si>
    <t>Jan</t>
  </si>
  <si>
    <t>Dec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</si>
  <si>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</si>
  <si>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</si>
  <si>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</si>
  <si>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</si>
  <si>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</si>
  <si>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</si>
  <si>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</si>
  <si>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</si>
  <si>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</si>
  <si>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</si>
  <si>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Sales by price range</t>
  </si>
  <si>
    <t>$$$$</t>
  </si>
  <si>
    <t>0-500K</t>
  </si>
  <si>
    <t>501-999K</t>
  </si>
  <si>
    <t>1M-1.99M</t>
  </si>
  <si>
    <t>2M-2.99M</t>
  </si>
  <si>
    <t>3M-3.99M</t>
  </si>
  <si>
    <t>4M-4.99M</t>
  </si>
  <si>
    <t>5M+</t>
  </si>
  <si>
    <t>False Crk</t>
  </si>
  <si>
    <t>North</t>
  </si>
  <si>
    <t>percentage sale to listings</t>
  </si>
  <si>
    <t>Listings per price range entire Downtown area as of the 1st of each month</t>
  </si>
  <si>
    <t>501K-$1M</t>
  </si>
  <si>
    <t>1M-2M</t>
  </si>
  <si>
    <t>2M-3M</t>
  </si>
  <si>
    <t>3M-4M</t>
  </si>
  <si>
    <t>4M-5M</t>
  </si>
  <si>
    <t>Entire Downtown area listing and sales activity by price-point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</si>
</sst>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17" fontId="1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9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9" fontId="0" fillId="0" borderId="3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="125" zoomScaleNormal="125" workbookViewId="0" topLeftCell="A1">
      <selection activeCell="N45" sqref="N45"/>
    </sheetView>
  </sheetViews>
  <sheetFormatPr defaultColWidth="8.8515625" defaultRowHeight="12.75"/>
  <cols>
    <col min="1" max="1" width="8.8515625" style="0" customWidth="1"/>
    <col min="2" max="2" width="10.421875" style="0" customWidth="1"/>
    <col min="3" max="3" width="8.8515625" style="0" customWidth="1"/>
    <col min="4" max="4" width="9.28125" style="0" customWidth="1"/>
  </cols>
  <sheetData>
    <row r="1" spans="2:15" ht="12">
      <c r="B1" s="7" t="s">
        <v>0</v>
      </c>
      <c r="C1" s="2"/>
      <c r="D1" s="2"/>
      <c r="H1" s="7" t="s">
        <v>1</v>
      </c>
      <c r="I1" s="2"/>
      <c r="J1" s="2"/>
      <c r="K1" s="8"/>
      <c r="M1" s="7" t="s">
        <v>31</v>
      </c>
      <c r="N1" s="2"/>
      <c r="O1" s="2"/>
    </row>
    <row r="2" spans="2:16" ht="12">
      <c r="B2" s="5"/>
      <c r="C2" s="8"/>
      <c r="D2" s="8"/>
      <c r="H2" s="5"/>
      <c r="I2" s="8"/>
      <c r="J2" s="8"/>
      <c r="K2" s="8"/>
      <c r="M2" s="5"/>
      <c r="N2" s="8"/>
      <c r="O2" s="8"/>
      <c r="P2" s="8"/>
    </row>
    <row r="3" spans="2:17" ht="12">
      <c r="B3" t="s">
        <v>2</v>
      </c>
      <c r="C3" t="s">
        <v>3</v>
      </c>
      <c r="D3" t="s">
        <v>4</v>
      </c>
      <c r="E3" t="s">
        <v>29</v>
      </c>
      <c r="F3" t="s">
        <v>5</v>
      </c>
      <c r="H3" t="s">
        <v>2</v>
      </c>
      <c r="I3" t="s">
        <v>3</v>
      </c>
      <c r="J3" t="s">
        <v>4</v>
      </c>
      <c r="K3" t="s">
        <v>29</v>
      </c>
      <c r="L3" t="s">
        <v>5</v>
      </c>
      <c r="M3" s="13" t="s">
        <v>2</v>
      </c>
      <c r="N3" t="s">
        <v>3</v>
      </c>
      <c r="O3" t="s">
        <v>4</v>
      </c>
      <c r="P3" t="s">
        <v>29</v>
      </c>
      <c r="Q3" t="s">
        <v>5</v>
      </c>
    </row>
    <row r="4" spans="2:18" ht="12.75" thickBot="1">
      <c r="B4" s="9" t="s">
        <v>6</v>
      </c>
      <c r="C4" s="9"/>
      <c r="D4" s="9" t="s">
        <v>7</v>
      </c>
      <c r="E4" s="9" t="s">
        <v>30</v>
      </c>
      <c r="F4" s="9" t="s">
        <v>3</v>
      </c>
      <c r="H4" s="9" t="s">
        <v>6</v>
      </c>
      <c r="I4" s="9"/>
      <c r="J4" s="9" t="s">
        <v>7</v>
      </c>
      <c r="K4" s="9" t="s">
        <v>30</v>
      </c>
      <c r="L4" s="9" t="s">
        <v>3</v>
      </c>
      <c r="M4" s="14" t="s">
        <v>6</v>
      </c>
      <c r="N4" s="9"/>
      <c r="O4" s="9" t="s">
        <v>7</v>
      </c>
      <c r="P4" s="9" t="s">
        <v>30</v>
      </c>
      <c r="Q4" s="9" t="s">
        <v>3</v>
      </c>
      <c r="R4" s="8"/>
    </row>
    <row r="5" spans="1:17" ht="12">
      <c r="A5" t="s">
        <v>8</v>
      </c>
      <c r="B5">
        <v>109</v>
      </c>
      <c r="C5">
        <v>500</v>
      </c>
      <c r="D5">
        <v>132</v>
      </c>
      <c r="E5">
        <v>230</v>
      </c>
      <c r="F5">
        <f aca="true" t="shared" si="0" ref="F5:F11">SUM(B5:E5)</f>
        <v>971</v>
      </c>
      <c r="G5" s="1" t="s">
        <v>9</v>
      </c>
      <c r="H5">
        <v>17</v>
      </c>
      <c r="I5">
        <v>79</v>
      </c>
      <c r="J5">
        <v>34</v>
      </c>
      <c r="K5">
        <v>54</v>
      </c>
      <c r="L5">
        <f aca="true" t="shared" si="1" ref="L5:L11">SUM(H5:K5)</f>
        <v>184</v>
      </c>
      <c r="M5" s="15">
        <f aca="true" t="shared" si="2" ref="M5:P7">H5/B5</f>
        <v>0.1559633027522936</v>
      </c>
      <c r="N5" s="6">
        <f t="shared" si="2"/>
        <v>0.158</v>
      </c>
      <c r="O5" s="6">
        <f t="shared" si="2"/>
        <v>0.25757575757575757</v>
      </c>
      <c r="P5" s="6">
        <f t="shared" si="2"/>
        <v>0.23478260869565218</v>
      </c>
      <c r="Q5" s="6">
        <f aca="true" t="shared" si="3" ref="Q5:Q11">L5/F5</f>
        <v>0.18949536560247168</v>
      </c>
    </row>
    <row r="6" spans="1:17" ht="12">
      <c r="A6" t="s">
        <v>10</v>
      </c>
      <c r="B6">
        <v>138</v>
      </c>
      <c r="C6">
        <v>541</v>
      </c>
      <c r="D6">
        <v>166</v>
      </c>
      <c r="E6">
        <v>115</v>
      </c>
      <c r="F6">
        <f t="shared" si="0"/>
        <v>960</v>
      </c>
      <c r="G6" s="1" t="s">
        <v>8</v>
      </c>
      <c r="H6">
        <v>15</v>
      </c>
      <c r="I6">
        <v>102</v>
      </c>
      <c r="J6">
        <v>35</v>
      </c>
      <c r="K6">
        <v>21</v>
      </c>
      <c r="L6">
        <f t="shared" si="1"/>
        <v>173</v>
      </c>
      <c r="M6" s="15">
        <f t="shared" si="2"/>
        <v>0.10869565217391304</v>
      </c>
      <c r="N6" s="6">
        <f t="shared" si="2"/>
        <v>0.18853974121996303</v>
      </c>
      <c r="O6" s="6">
        <f t="shared" si="2"/>
        <v>0.21084337349397592</v>
      </c>
      <c r="P6" s="6">
        <f t="shared" si="2"/>
        <v>0.1826086956521739</v>
      </c>
      <c r="Q6" s="6">
        <f t="shared" si="3"/>
        <v>0.18020833333333333</v>
      </c>
    </row>
    <row r="7" spans="1:17" ht="12">
      <c r="A7" t="s">
        <v>11</v>
      </c>
      <c r="B7">
        <v>160</v>
      </c>
      <c r="C7">
        <v>559</v>
      </c>
      <c r="D7">
        <v>185</v>
      </c>
      <c r="E7">
        <v>179</v>
      </c>
      <c r="F7">
        <f t="shared" si="0"/>
        <v>1083</v>
      </c>
      <c r="G7" s="1" t="s">
        <v>10</v>
      </c>
      <c r="H7">
        <v>18</v>
      </c>
      <c r="I7">
        <v>56</v>
      </c>
      <c r="J7">
        <v>23</v>
      </c>
      <c r="K7">
        <v>16</v>
      </c>
      <c r="L7">
        <f t="shared" si="1"/>
        <v>113</v>
      </c>
      <c r="M7" s="15">
        <f t="shared" si="2"/>
        <v>0.1125</v>
      </c>
      <c r="N7" s="6">
        <f t="shared" si="2"/>
        <v>0.1001788908765653</v>
      </c>
      <c r="O7" s="6">
        <f t="shared" si="2"/>
        <v>0.12432432432432433</v>
      </c>
      <c r="P7" s="6">
        <f>K7/E7</f>
        <v>0.0893854748603352</v>
      </c>
      <c r="Q7" s="6">
        <f t="shared" si="3"/>
        <v>0.10433979686057249</v>
      </c>
    </row>
    <row r="8" spans="1:17" ht="12">
      <c r="A8" t="s">
        <v>12</v>
      </c>
      <c r="B8">
        <v>216</v>
      </c>
      <c r="C8">
        <v>749</v>
      </c>
      <c r="D8">
        <v>253</v>
      </c>
      <c r="E8">
        <v>233</v>
      </c>
      <c r="F8">
        <f t="shared" si="0"/>
        <v>1451</v>
      </c>
      <c r="G8" s="1" t="s">
        <v>11</v>
      </c>
      <c r="H8">
        <v>25</v>
      </c>
      <c r="I8">
        <v>139</v>
      </c>
      <c r="J8">
        <v>52</v>
      </c>
      <c r="K8">
        <v>38</v>
      </c>
      <c r="L8">
        <f t="shared" si="1"/>
        <v>254</v>
      </c>
      <c r="M8" s="15">
        <f aca="true" t="shared" si="4" ref="M8:O11">H8/B8</f>
        <v>0.11574074074074074</v>
      </c>
      <c r="N8" s="6">
        <f t="shared" si="4"/>
        <v>0.1855807743658211</v>
      </c>
      <c r="O8" s="6">
        <f t="shared" si="4"/>
        <v>0.20553359683794467</v>
      </c>
      <c r="P8" s="6">
        <f>K8/E8</f>
        <v>0.1630901287553648</v>
      </c>
      <c r="Q8" s="6">
        <f t="shared" si="3"/>
        <v>0.17505168849069608</v>
      </c>
    </row>
    <row r="9" spans="1:17" ht="12">
      <c r="A9" t="s">
        <v>13</v>
      </c>
      <c r="B9">
        <v>259</v>
      </c>
      <c r="C9">
        <v>843</v>
      </c>
      <c r="D9">
        <v>280</v>
      </c>
      <c r="E9">
        <v>259</v>
      </c>
      <c r="F9">
        <f t="shared" si="0"/>
        <v>1641</v>
      </c>
      <c r="G9" s="1" t="s">
        <v>12</v>
      </c>
      <c r="H9">
        <v>20</v>
      </c>
      <c r="I9">
        <v>125</v>
      </c>
      <c r="J9">
        <v>54</v>
      </c>
      <c r="K9">
        <v>26</v>
      </c>
      <c r="L9">
        <f t="shared" si="1"/>
        <v>225</v>
      </c>
      <c r="M9" s="15">
        <f t="shared" si="4"/>
        <v>0.07722007722007722</v>
      </c>
      <c r="N9" s="6">
        <f t="shared" si="4"/>
        <v>0.14827995255041518</v>
      </c>
      <c r="O9" s="6">
        <f t="shared" si="4"/>
        <v>0.19285714285714287</v>
      </c>
      <c r="P9" s="6">
        <f>K9/E9</f>
        <v>0.10038610038610038</v>
      </c>
      <c r="Q9" s="6">
        <f t="shared" si="3"/>
        <v>0.13711151736745886</v>
      </c>
    </row>
    <row r="10" spans="1:17" ht="12">
      <c r="A10" t="s">
        <v>14</v>
      </c>
      <c r="B10">
        <v>274</v>
      </c>
      <c r="C10">
        <v>859</v>
      </c>
      <c r="D10">
        <v>298</v>
      </c>
      <c r="E10">
        <v>274</v>
      </c>
      <c r="F10">
        <f t="shared" si="0"/>
        <v>1705</v>
      </c>
      <c r="G10" s="1" t="s">
        <v>13</v>
      </c>
      <c r="H10">
        <v>16</v>
      </c>
      <c r="I10">
        <v>108</v>
      </c>
      <c r="J10">
        <v>43</v>
      </c>
      <c r="K10">
        <v>20</v>
      </c>
      <c r="L10">
        <f t="shared" si="1"/>
        <v>187</v>
      </c>
      <c r="M10" s="15">
        <f t="shared" si="4"/>
        <v>0.058394160583941604</v>
      </c>
      <c r="N10" s="6">
        <f t="shared" si="4"/>
        <v>0.12572759022118743</v>
      </c>
      <c r="O10" s="6">
        <f t="shared" si="4"/>
        <v>0.14429530201342283</v>
      </c>
      <c r="P10" s="6">
        <f>K10/E10</f>
        <v>0.072992700729927</v>
      </c>
      <c r="Q10" s="6">
        <f t="shared" si="3"/>
        <v>0.10967741935483871</v>
      </c>
    </row>
    <row r="11" spans="1:17" ht="12">
      <c r="A11" t="s">
        <v>15</v>
      </c>
      <c r="B11">
        <v>248</v>
      </c>
      <c r="C11">
        <v>694</v>
      </c>
      <c r="D11">
        <v>244</v>
      </c>
      <c r="E11">
        <v>207</v>
      </c>
      <c r="F11">
        <f t="shared" si="0"/>
        <v>1393</v>
      </c>
      <c r="G11" s="1" t="s">
        <v>14</v>
      </c>
      <c r="H11">
        <v>11</v>
      </c>
      <c r="I11">
        <v>124</v>
      </c>
      <c r="J11">
        <v>56</v>
      </c>
      <c r="K11">
        <v>42</v>
      </c>
      <c r="L11">
        <f t="shared" si="1"/>
        <v>233</v>
      </c>
      <c r="M11" s="15">
        <f t="shared" si="4"/>
        <v>0.04435483870967742</v>
      </c>
      <c r="N11" s="6">
        <f t="shared" si="4"/>
        <v>0.1786743515850144</v>
      </c>
      <c r="O11" s="6">
        <f t="shared" si="4"/>
        <v>0.22950819672131148</v>
      </c>
      <c r="P11" s="6">
        <f>K11/E11</f>
        <v>0.2028985507246377</v>
      </c>
      <c r="Q11" s="6">
        <f t="shared" si="3"/>
        <v>0.167264895908112</v>
      </c>
    </row>
    <row r="12" spans="1:13" ht="12">
      <c r="A12" t="s">
        <v>16</v>
      </c>
      <c r="G12" s="1" t="s">
        <v>15</v>
      </c>
      <c r="M12" s="13"/>
    </row>
    <row r="13" spans="1:13" ht="12">
      <c r="A13" t="s">
        <v>17</v>
      </c>
      <c r="G13" s="1" t="s">
        <v>16</v>
      </c>
      <c r="M13" s="13"/>
    </row>
    <row r="14" spans="1:13" ht="12">
      <c r="A14" t="s">
        <v>18</v>
      </c>
      <c r="G14" s="1" t="s">
        <v>17</v>
      </c>
      <c r="M14" s="13"/>
    </row>
    <row r="15" spans="1:13" ht="12">
      <c r="A15" t="s">
        <v>19</v>
      </c>
      <c r="G15" s="1" t="s">
        <v>18</v>
      </c>
      <c r="M15" s="13"/>
    </row>
    <row r="16" spans="1:13" ht="12">
      <c r="A16" t="s">
        <v>9</v>
      </c>
      <c r="G16" s="1" t="s">
        <v>19</v>
      </c>
      <c r="M16" s="13"/>
    </row>
    <row r="19" ht="15">
      <c r="A19" s="10" t="s">
        <v>38</v>
      </c>
    </row>
    <row r="21" spans="1:15" ht="12">
      <c r="A21" s="3" t="s">
        <v>20</v>
      </c>
      <c r="C21" s="3">
        <v>2010</v>
      </c>
      <c r="D21" s="3">
        <v>2010</v>
      </c>
      <c r="E21" s="3">
        <v>2010</v>
      </c>
      <c r="F21" s="3">
        <v>2010</v>
      </c>
      <c r="G21" s="3">
        <v>2010</v>
      </c>
      <c r="H21" s="3">
        <v>2010</v>
      </c>
      <c r="I21" s="3">
        <v>2010</v>
      </c>
      <c r="J21" s="3">
        <v>2010</v>
      </c>
      <c r="K21" s="3">
        <v>2010</v>
      </c>
      <c r="L21" s="3">
        <v>2010</v>
      </c>
      <c r="M21" s="3">
        <v>2010</v>
      </c>
      <c r="N21" s="3">
        <v>2010</v>
      </c>
      <c r="O21" s="3"/>
    </row>
    <row r="22" spans="1:14" ht="12.75" thickBot="1">
      <c r="A22" s="9" t="s">
        <v>21</v>
      </c>
      <c r="B22" s="4">
        <v>40148</v>
      </c>
      <c r="C22" s="11" t="s">
        <v>8</v>
      </c>
      <c r="D22" s="11" t="s">
        <v>10</v>
      </c>
      <c r="E22" s="11" t="s">
        <v>11</v>
      </c>
      <c r="F22" s="11" t="s">
        <v>12</v>
      </c>
      <c r="G22" s="11" t="s">
        <v>13</v>
      </c>
      <c r="H22" s="11" t="s">
        <v>14</v>
      </c>
      <c r="I22" s="11" t="s">
        <v>15</v>
      </c>
      <c r="J22" s="11" t="s">
        <v>16</v>
      </c>
      <c r="K22" s="11" t="s">
        <v>17</v>
      </c>
      <c r="L22" s="11" t="s">
        <v>18</v>
      </c>
      <c r="M22" s="11" t="s">
        <v>19</v>
      </c>
      <c r="N22" s="11" t="s">
        <v>9</v>
      </c>
    </row>
    <row r="23" spans="1:8" ht="12">
      <c r="A23" t="s">
        <v>22</v>
      </c>
      <c r="B23">
        <v>105</v>
      </c>
      <c r="C23">
        <v>105</v>
      </c>
      <c r="D23">
        <v>62</v>
      </c>
      <c r="E23">
        <v>154</v>
      </c>
      <c r="F23">
        <v>138</v>
      </c>
      <c r="G23">
        <v>116</v>
      </c>
      <c r="H23">
        <v>145</v>
      </c>
    </row>
    <row r="24" spans="1:8" ht="12">
      <c r="A24" t="s">
        <v>33</v>
      </c>
      <c r="B24">
        <v>64</v>
      </c>
      <c r="C24">
        <v>53</v>
      </c>
      <c r="D24">
        <v>27</v>
      </c>
      <c r="E24">
        <v>65</v>
      </c>
      <c r="F24">
        <v>68</v>
      </c>
      <c r="G24">
        <v>49</v>
      </c>
      <c r="H24">
        <v>58</v>
      </c>
    </row>
    <row r="25" spans="1:8" ht="12">
      <c r="A25" t="s">
        <v>34</v>
      </c>
      <c r="B25">
        <v>13</v>
      </c>
      <c r="C25">
        <v>12</v>
      </c>
      <c r="D25">
        <v>19</v>
      </c>
      <c r="E25">
        <v>27</v>
      </c>
      <c r="F25">
        <v>14</v>
      </c>
      <c r="G25">
        <v>17</v>
      </c>
      <c r="H25">
        <v>21</v>
      </c>
    </row>
    <row r="26" spans="1:8" ht="12">
      <c r="A26" t="s">
        <v>35</v>
      </c>
      <c r="B26">
        <v>2</v>
      </c>
      <c r="C26">
        <v>1</v>
      </c>
      <c r="D26">
        <v>3</v>
      </c>
      <c r="E26">
        <v>4</v>
      </c>
      <c r="F26">
        <v>2</v>
      </c>
      <c r="G26">
        <v>5</v>
      </c>
      <c r="H26">
        <v>3</v>
      </c>
    </row>
    <row r="27" spans="1:8" ht="12">
      <c r="A27" t="s">
        <v>36</v>
      </c>
      <c r="B27">
        <v>0</v>
      </c>
      <c r="C27">
        <v>1</v>
      </c>
      <c r="D27">
        <v>1</v>
      </c>
      <c r="E27">
        <v>3</v>
      </c>
      <c r="F27">
        <v>2</v>
      </c>
      <c r="G27">
        <v>0</v>
      </c>
      <c r="H27">
        <v>5</v>
      </c>
    </row>
    <row r="28" spans="1:8" ht="12">
      <c r="A28" t="s">
        <v>37</v>
      </c>
      <c r="B28">
        <v>0</v>
      </c>
      <c r="C28">
        <v>1</v>
      </c>
      <c r="D28">
        <v>0</v>
      </c>
      <c r="E28">
        <v>0</v>
      </c>
      <c r="F28">
        <v>0</v>
      </c>
      <c r="G28">
        <v>0</v>
      </c>
      <c r="H28">
        <v>1</v>
      </c>
    </row>
    <row r="29" spans="1:14" ht="12.75" thickBot="1">
      <c r="A29" s="9" t="s">
        <v>28</v>
      </c>
      <c r="B29" s="9">
        <v>0</v>
      </c>
      <c r="C29" s="9">
        <v>0</v>
      </c>
      <c r="D29" s="9">
        <v>1</v>
      </c>
      <c r="E29" s="9">
        <v>1</v>
      </c>
      <c r="F29" s="9">
        <v>1</v>
      </c>
      <c r="G29" s="9">
        <v>0</v>
      </c>
      <c r="H29" s="9">
        <v>0</v>
      </c>
      <c r="I29" s="9"/>
      <c r="J29" s="9"/>
      <c r="K29" s="9"/>
      <c r="L29" s="9"/>
      <c r="M29" s="9"/>
      <c r="N29" s="9"/>
    </row>
    <row r="30" spans="2:8" ht="12">
      <c r="B30">
        <f aca="true" t="shared" si="5" ref="B30:H30">SUM(B23:B29)</f>
        <v>184</v>
      </c>
      <c r="C30">
        <f t="shared" si="5"/>
        <v>173</v>
      </c>
      <c r="D30">
        <f t="shared" si="5"/>
        <v>113</v>
      </c>
      <c r="E30">
        <f t="shared" si="5"/>
        <v>254</v>
      </c>
      <c r="F30">
        <f t="shared" si="5"/>
        <v>225</v>
      </c>
      <c r="G30">
        <f t="shared" si="5"/>
        <v>187</v>
      </c>
      <c r="H30">
        <f t="shared" si="5"/>
        <v>233</v>
      </c>
    </row>
    <row r="31" ht="12">
      <c r="B31" s="12"/>
    </row>
    <row r="32" ht="15">
      <c r="A32" s="10" t="s">
        <v>32</v>
      </c>
    </row>
    <row r="33" ht="15">
      <c r="A33" s="10"/>
    </row>
    <row r="34" spans="1:14" ht="12">
      <c r="A34" s="3"/>
      <c r="C34" s="3">
        <v>2010</v>
      </c>
      <c r="D34" s="3">
        <v>2010</v>
      </c>
      <c r="E34" s="3">
        <v>2010</v>
      </c>
      <c r="F34" s="3">
        <v>2010</v>
      </c>
      <c r="G34" s="3">
        <v>2010</v>
      </c>
      <c r="H34" s="3">
        <v>2010</v>
      </c>
      <c r="I34" s="3">
        <v>2010</v>
      </c>
      <c r="J34" s="3">
        <v>2010</v>
      </c>
      <c r="K34" s="3">
        <v>2010</v>
      </c>
      <c r="L34" s="3">
        <v>2010</v>
      </c>
      <c r="M34" s="3">
        <v>2010</v>
      </c>
      <c r="N34" s="3">
        <v>2010</v>
      </c>
    </row>
    <row r="35" spans="1:14" ht="12.75" thickBot="1">
      <c r="A35" s="9" t="s">
        <v>21</v>
      </c>
      <c r="B35" s="9"/>
      <c r="C35" s="11" t="s">
        <v>8</v>
      </c>
      <c r="D35" s="11" t="s">
        <v>10</v>
      </c>
      <c r="E35" s="11" t="s">
        <v>11</v>
      </c>
      <c r="F35" s="11" t="s">
        <v>12</v>
      </c>
      <c r="G35" s="11" t="s">
        <v>13</v>
      </c>
      <c r="H35" s="11" t="s">
        <v>14</v>
      </c>
      <c r="I35" s="11" t="s">
        <v>15</v>
      </c>
      <c r="J35" s="11" t="s">
        <v>16</v>
      </c>
      <c r="K35" s="11" t="s">
        <v>17</v>
      </c>
      <c r="L35" s="11" t="s">
        <v>18</v>
      </c>
      <c r="M35" s="11" t="s">
        <v>19</v>
      </c>
      <c r="N35" s="11" t="s">
        <v>9</v>
      </c>
    </row>
    <row r="36" spans="1:9" ht="12">
      <c r="A36" t="s">
        <v>22</v>
      </c>
      <c r="C36">
        <v>369</v>
      </c>
      <c r="D36">
        <v>354</v>
      </c>
      <c r="E36">
        <v>376</v>
      </c>
      <c r="F36">
        <v>551</v>
      </c>
      <c r="G36">
        <v>637</v>
      </c>
      <c r="H36">
        <v>677</v>
      </c>
      <c r="I36">
        <v>554</v>
      </c>
    </row>
    <row r="37" spans="1:9" ht="12">
      <c r="A37" t="s">
        <v>23</v>
      </c>
      <c r="C37">
        <v>404</v>
      </c>
      <c r="D37">
        <v>414</v>
      </c>
      <c r="E37">
        <v>453</v>
      </c>
      <c r="F37">
        <v>565</v>
      </c>
      <c r="G37">
        <v>642</v>
      </c>
      <c r="H37">
        <v>650</v>
      </c>
      <c r="I37">
        <v>530</v>
      </c>
    </row>
    <row r="38" spans="1:9" ht="12">
      <c r="A38" t="s">
        <v>24</v>
      </c>
      <c r="C38">
        <v>128</v>
      </c>
      <c r="D38">
        <v>123</v>
      </c>
      <c r="E38">
        <v>149</v>
      </c>
      <c r="F38">
        <v>194</v>
      </c>
      <c r="G38">
        <v>209</v>
      </c>
      <c r="H38">
        <v>225</v>
      </c>
      <c r="I38">
        <v>184</v>
      </c>
    </row>
    <row r="39" spans="1:9" ht="12">
      <c r="A39" t="s">
        <v>25</v>
      </c>
      <c r="C39">
        <v>37</v>
      </c>
      <c r="D39">
        <v>35</v>
      </c>
      <c r="E39">
        <v>51</v>
      </c>
      <c r="F39">
        <v>62</v>
      </c>
      <c r="G39">
        <v>66</v>
      </c>
      <c r="H39">
        <v>61</v>
      </c>
      <c r="I39">
        <v>50</v>
      </c>
    </row>
    <row r="40" spans="1:9" ht="12">
      <c r="A40" t="s">
        <v>26</v>
      </c>
      <c r="C40">
        <v>14</v>
      </c>
      <c r="D40">
        <v>14</v>
      </c>
      <c r="E40">
        <v>22</v>
      </c>
      <c r="F40">
        <v>40</v>
      </c>
      <c r="G40">
        <v>43</v>
      </c>
      <c r="H40">
        <v>45</v>
      </c>
      <c r="I40">
        <v>35</v>
      </c>
    </row>
    <row r="41" spans="1:9" ht="12">
      <c r="A41" t="s">
        <v>27</v>
      </c>
      <c r="C41">
        <v>12</v>
      </c>
      <c r="D41">
        <v>11</v>
      </c>
      <c r="E41">
        <v>16</v>
      </c>
      <c r="F41">
        <v>22</v>
      </c>
      <c r="G41">
        <v>21</v>
      </c>
      <c r="H41">
        <v>22</v>
      </c>
      <c r="I41">
        <v>18</v>
      </c>
    </row>
    <row r="42" spans="1:14" ht="12.75" thickBot="1">
      <c r="A42" s="9" t="s">
        <v>28</v>
      </c>
      <c r="B42" s="9"/>
      <c r="C42" s="9">
        <v>7</v>
      </c>
      <c r="D42" s="9">
        <v>9</v>
      </c>
      <c r="E42" s="9">
        <v>16</v>
      </c>
      <c r="F42" s="9">
        <v>17</v>
      </c>
      <c r="G42" s="9">
        <v>23</v>
      </c>
      <c r="H42" s="9">
        <v>25</v>
      </c>
      <c r="I42" s="9">
        <v>20</v>
      </c>
      <c r="J42" s="9"/>
      <c r="K42" s="9"/>
      <c r="L42" s="9"/>
      <c r="M42" s="9"/>
      <c r="N42" s="9"/>
    </row>
    <row r="43" spans="3:9" ht="12">
      <c r="C43" s="3">
        <f aca="true" t="shared" si="6" ref="C43:I43">SUM(C36:C42)</f>
        <v>971</v>
      </c>
      <c r="D43" s="3">
        <f t="shared" si="6"/>
        <v>960</v>
      </c>
      <c r="E43" s="3">
        <f t="shared" si="6"/>
        <v>1083</v>
      </c>
      <c r="F43" s="3">
        <f t="shared" si="6"/>
        <v>1451</v>
      </c>
      <c r="G43" s="3">
        <f t="shared" si="6"/>
        <v>1641</v>
      </c>
      <c r="H43" s="3">
        <f t="shared" si="6"/>
        <v>1705</v>
      </c>
      <c r="I43" s="3">
        <f t="shared" si="6"/>
        <v>1391</v>
      </c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Shaun Kimmins</cp:lastModifiedBy>
  <dcterms:created xsi:type="dcterms:W3CDTF">2010-01-06T18:29:32Z</dcterms:created>
  <dcterms:modified xsi:type="dcterms:W3CDTF">2010-07-20T18:30:27Z</dcterms:modified>
  <cp:category/>
  <cp:version/>
  <cp:contentType/>
  <cp:contentStatus/>
</cp:coreProperties>
</file>